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4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/>
  <c r="H8"/>
  <c r="F9"/>
  <c r="F8"/>
  <c r="H7"/>
  <c r="F7"/>
</calcChain>
</file>

<file path=xl/sharedStrings.xml><?xml version="1.0" encoding="utf-8"?>
<sst xmlns="http://schemas.openxmlformats.org/spreadsheetml/2006/main" count="20" uniqueCount="19">
  <si>
    <t>FORMULARZ CENOWY</t>
  </si>
  <si>
    <t>Część nr 4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</si>
  <si>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</si>
  <si>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</si>
  <si>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</si>
  <si>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</si>
  <si>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</si>
  <si>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</si>
  <si>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</si>
  <si>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</si>
  <si>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</si>
  <si>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</si>
  <si>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</si>
  <si>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syntetyczne, plecione, wchłanialne do 42 dni, z podtrzymaniem tkankowym do 10 dni, powlekane</t>
  </si>
  <si>
    <t>Nici chir. USP 1 dł. 90 cm z igłą okrągłą kłującą ½ koła 40 mm (+/- 1mm) x 12 szt.</t>
  </si>
  <si>
    <t>op</t>
  </si>
  <si>
    <t>Nici chir. USP 4,0 dł. 90 cm z igłą okrągłą kłującą ½ koła 17 mm (+/- 1mm) x 12 szt.</t>
  </si>
  <si>
    <r>
      <rPr>
        <b/>
        <i/>
        <sz val="10"/>
        <rFont val="Times New Roman"/>
        <family val="1"/>
        <charset val="238"/>
      </rPr>
      <t>Razem -</t>
    </r>
    <r>
      <rPr>
        <sz val="10"/>
        <rFont val="Times New Roman"/>
        <family val="1"/>
        <charset val="238"/>
      </rPr>
      <t xml:space="preserve"> (liczba)</t>
    </r>
  </si>
  <si>
    <t>Załącznik nr 6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</si>
</sst>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10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29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2" xfId="0" applyFont="1" applyFill="1" applyBorder="1" applyAlignment="1">
      <alignment horizontal="center" wrapText="1"/>
    </xf>
    <xf numFmtId="164" fontId="3" fillId="2" borderId="2" xfId="0" applyFont="1" applyFill="1" applyBorder="1" applyAlignment="1">
      <alignment horizontal="center" vertical="center" wrapText="1"/>
    </xf>
    <xf numFmtId="164" fontId="5" fillId="0" borderId="3" xfId="0" applyFont="1" applyBorder="1" applyAlignment="1">
      <alignment horizontal="center" vertical="center" wrapText="1"/>
    </xf>
    <xf numFmtId="164" fontId="6" fillId="0" borderId="1" xfId="0" applyFont="1" applyBorder="1" applyAlignment="1">
      <alignment horizontal="justify" wrapText="1"/>
    </xf>
    <xf numFmtId="164" fontId="6" fillId="0" borderId="1" xfId="0" applyFont="1" applyBorder="1" applyAlignment="1">
      <alignment horizontal="center" vertical="center" wrapText="1"/>
    </xf>
    <xf numFmtId="164" fontId="6" fillId="0" borderId="3" xfId="0" applyFont="1" applyBorder="1" applyAlignment="1">
      <alignment horizontal="center" vertical="center" wrapText="1"/>
    </xf>
    <xf numFmtId="164" fontId="5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vertical="center" wrapText="1"/>
    </xf>
    <xf numFmtId="164" fontId="5" fillId="0" borderId="1" xfId="0" applyFont="1" applyBorder="1" applyAlignment="1">
      <alignment horizontal="left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4" fontId="4" fillId="2" borderId="1" xfId="0" applyFont="1" applyFill="1" applyBorder="1" applyAlignment="1">
      <alignment horizontal="center" wrapText="1"/>
    </xf>
    <xf numFmtId="164" fontId="7" fillId="0" borderId="1" xfId="0" applyFont="1" applyBorder="1" applyAlignment="1">
      <alignment horizontal="left" vertical="center" wrapText="1"/>
    </xf>
    <xf numFmtId="164" fontId="5" fillId="0" borderId="5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167" fontId="9" fillId="0" borderId="4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4" fontId="8" fillId="0" borderId="0" xfId="0" applyFont="1" applyBorder="1" applyAlignment="1">
      <alignment horizontal="left" vertical="center"/>
    </xf>
    <xf numFmtId="164" fontId="5" fillId="0" borderId="0" xfId="0" applyFont="1" applyBorder="1"/>
    <xf numFmtId="164" fontId="5" fillId="0" borderId="0" xfId="0" applyFont="1" applyBorder="1" applyAlignment="1">
      <alignment horizontal="left"/>
    </xf>
    <xf numFmtId="164" fontId="5" fillId="0" borderId="0" xfId="0" applyFont="1"/>
    <xf numFmtId="164" fontId="7" fillId="0" borderId="0" xfId="0" applyFont="1" applyBorder="1" applyAlignment="1">
      <alignment horizontal="center" vertical="center"/>
    </xf>
    <xf numFmtId="166" fontId="7" fillId="0" borderId="0" xfId="0" applyNumberFormat="1" applyFont="1" applyBorder="1" applyAlignment="1">
      <alignment vertical="center"/>
    </xf>
    <xf numFmtId="164" fontId="7" fillId="0" borderId="0" xfId="0" applyFont="1" applyBorder="1"/>
    <xf numFmtId="164" fontId="7" fillId="0" borderId="0" xfId="0" applyFont="1" applyBorder="1" applyAlignment="1">
      <alignment horizontal="left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view="pageBreakPreview" zoomScale="170" zoomScalePageLayoutView="170" workbookViewId="0">
      <selection sqref="A1:K3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0.5703125" style="1" customWidth="1"/>
    <col min="7" max="7" width="10.85546875" style="1" customWidth="1"/>
    <col min="8" max="8" width="11.140625" style="1" customWidth="1"/>
    <col min="9" max="9" width="17.42578125" style="1" customWidth="1"/>
    <col min="10" max="10" width="13.85546875" customWidth="1"/>
    <col min="11" max="11" width="14.140625" customWidth="1"/>
    <col min="12" max="1025" width="9.140625" customWidth="1"/>
  </cols>
  <sheetData>
    <row r="1" spans="1:11" ht="12.75" customHeight="1">
      <c r="A1" s="21" t="s">
        <v>18</v>
      </c>
      <c r="B1" s="21"/>
      <c r="C1" s="22"/>
      <c r="D1" s="23"/>
      <c r="E1" s="23"/>
      <c r="F1" s="23"/>
      <c r="G1" s="23"/>
      <c r="H1" s="23"/>
      <c r="I1" s="22"/>
      <c r="J1" s="22"/>
      <c r="K1" s="24"/>
    </row>
    <row r="2" spans="1:11" ht="13.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3.5">
      <c r="A3" s="26" t="s">
        <v>1</v>
      </c>
      <c r="B3" s="27"/>
      <c r="C3" s="27"/>
      <c r="D3" s="28"/>
      <c r="E3" s="28"/>
      <c r="F3" s="28"/>
      <c r="G3" s="28"/>
      <c r="H3" s="28"/>
      <c r="I3" s="27"/>
      <c r="J3" s="27"/>
      <c r="K3" s="24"/>
    </row>
    <row r="4" spans="1:11" ht="27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4">
        <v>11</v>
      </c>
    </row>
    <row r="6" spans="1:11" ht="13.5" customHeight="1">
      <c r="A6" s="13" t="s">
        <v>13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4">
      <c r="A7" s="5">
        <v>1</v>
      </c>
      <c r="B7" s="6" t="s">
        <v>14</v>
      </c>
      <c r="C7" s="7" t="s">
        <v>15</v>
      </c>
      <c r="D7" s="8">
        <v>15</v>
      </c>
      <c r="E7" s="17">
        <v>0</v>
      </c>
      <c r="F7" s="18">
        <f>ROUND(D7*E7,2)</f>
        <v>0</v>
      </c>
      <c r="G7" s="19"/>
      <c r="H7" s="17">
        <f>ROUND(F7+(F7*G7/100),2)</f>
        <v>0</v>
      </c>
      <c r="I7" s="9"/>
      <c r="J7" s="9"/>
      <c r="K7" s="9"/>
    </row>
    <row r="8" spans="1:11" ht="24">
      <c r="A8" s="5">
        <v>2</v>
      </c>
      <c r="B8" s="6" t="s">
        <v>16</v>
      </c>
      <c r="C8" s="7" t="s">
        <v>15</v>
      </c>
      <c r="D8" s="8">
        <v>4</v>
      </c>
      <c r="E8" s="17">
        <v>0</v>
      </c>
      <c r="F8" s="18">
        <f>ROUND(D8*E8,2)</f>
        <v>0</v>
      </c>
      <c r="G8" s="20"/>
      <c r="H8" s="17">
        <f>ROUND(F8+(F8*G8/100),2)</f>
        <v>0</v>
      </c>
      <c r="I8" s="9"/>
      <c r="J8" s="9"/>
      <c r="K8" s="9"/>
    </row>
    <row r="9" spans="1:11" ht="13.5" customHeight="1">
      <c r="A9" s="14" t="s">
        <v>17</v>
      </c>
      <c r="B9" s="14"/>
      <c r="C9" s="15"/>
      <c r="D9" s="15"/>
      <c r="E9" s="15"/>
      <c r="F9" s="10">
        <f>SUM(F7:F8)</f>
        <v>0</v>
      </c>
      <c r="G9" s="11"/>
      <c r="H9" s="12">
        <f>SUM(H7:H8)</f>
        <v>0</v>
      </c>
      <c r="I9" s="16"/>
      <c r="J9" s="16"/>
      <c r="K9" s="16"/>
    </row>
  </sheetData>
  <mergeCells count="6">
    <mergeCell ref="A1:B1"/>
    <mergeCell ref="A2:K2"/>
    <mergeCell ref="A6:K6"/>
    <mergeCell ref="A9:B9"/>
    <mergeCell ref="C9:E9"/>
    <mergeCell ref="I9:K9"/>
  </mergeCells>
  <pageMargins left="0.39374999999999999" right="0.39374999999999999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1</cp:revision>
  <dcterms:created xsi:type="dcterms:W3CDTF">2023-10-24T08:45:16Z</dcterms:created>
  <dcterms:modified xsi:type="dcterms:W3CDTF">2024-11-06T11:14:12Z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